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7-24-14\WORK S\4-H\Enrollment\2019-20\"/>
    </mc:Choice>
  </mc:AlternateContent>
  <bookViews>
    <workbookView xWindow="480" yWindow="60" windowWidth="11360" windowHeight="7940"/>
  </bookViews>
  <sheets>
    <sheet name="Summary Sheet" sheetId="1" r:id="rId1"/>
    <sheet name="Name List pg 1" sheetId="2" r:id="rId2"/>
    <sheet name="Name List pg 2" sheetId="4" r:id="rId3"/>
  </sheets>
  <definedNames>
    <definedName name="_xlnm.Print_Area" localSheetId="1">'Name List pg 1'!$A$1:$H$45</definedName>
    <definedName name="_xlnm.Print_Area" localSheetId="2">'Name List pg 2'!$A$1:$H$45</definedName>
    <definedName name="_xlnm.Print_Area" localSheetId="0">'Summary Sheet'!$A$1:$D$39</definedName>
  </definedNames>
  <calcPr calcId="162913"/>
</workbook>
</file>

<file path=xl/calcChain.xml><?xml version="1.0" encoding="utf-8"?>
<calcChain xmlns="http://schemas.openxmlformats.org/spreadsheetml/2006/main">
  <c r="D17" i="1" l="1"/>
  <c r="D16" i="1"/>
  <c r="D18" i="1" l="1"/>
  <c r="B1" i="4" l="1"/>
  <c r="F3" i="2" l="1"/>
  <c r="F3" i="4"/>
  <c r="D20" i="1" l="1"/>
</calcChain>
</file>

<file path=xl/sharedStrings.xml><?xml version="1.0" encoding="utf-8"?>
<sst xmlns="http://schemas.openxmlformats.org/spreadsheetml/2006/main" count="55" uniqueCount="44">
  <si>
    <t>Total Due</t>
  </si>
  <si>
    <t>Send to:</t>
  </si>
  <si>
    <t>Checklist:</t>
  </si>
  <si>
    <t>UCCE 4-H YDP Office Use:</t>
  </si>
  <si>
    <t>Date Received</t>
  </si>
  <si>
    <t>Check #</t>
  </si>
  <si>
    <t>Number of volunteer Adults</t>
  </si>
  <si>
    <t>Number of 4-H Youth</t>
  </si>
  <si>
    <t>MEMBERS</t>
  </si>
  <si>
    <t>LEADERS</t>
  </si>
  <si>
    <t>Name of Club:</t>
  </si>
  <si>
    <t>Signature of Community Leader:</t>
  </si>
  <si>
    <t>Date:</t>
  </si>
  <si>
    <t>Phone Number:</t>
  </si>
  <si>
    <t>City, State, Zip Code:</t>
  </si>
  <si>
    <t>Street Address:</t>
  </si>
  <si>
    <t>Valerie Williams</t>
  </si>
  <si>
    <t>501 Texas St., 1st Floor</t>
  </si>
  <si>
    <t>Fairfield,  CA  94533</t>
  </si>
  <si>
    <t>Amount of Check</t>
  </si>
  <si>
    <t>1. Completed Form</t>
  </si>
  <si>
    <t>2. Payment from 4-H Club Account</t>
  </si>
  <si>
    <t>Name of Community Leader(s):</t>
  </si>
  <si>
    <t>Waiver</t>
  </si>
  <si>
    <t>Receipt #</t>
  </si>
  <si>
    <t>3. Alphabetical Names of new 
    enrollment</t>
  </si>
  <si>
    <t xml:space="preserve">This form (all pages) must be completed by all clubs. </t>
  </si>
  <si>
    <t>UCCE Capitol Corridor, Fairfield</t>
  </si>
  <si>
    <t>vawilliams@ucanr.edu</t>
  </si>
  <si>
    <r>
      <t xml:space="preserve">    Please print, </t>
    </r>
    <r>
      <rPr>
        <b/>
        <i/>
        <sz val="13"/>
        <rFont val="Arial"/>
        <family val="2"/>
      </rPr>
      <t>do not</t>
    </r>
    <r>
      <rPr>
        <sz val="13"/>
        <rFont val="Arial"/>
        <family val="2"/>
      </rPr>
      <t xml:space="preserve"> capitalize all the letters.</t>
    </r>
  </si>
  <si>
    <t>Waiver column a ‘F’ for Full Scholarship or a ‘P’ for a Partial Scholarship.</t>
  </si>
  <si>
    <t>of 4-H members/leaders who have paid the program fee.  Be sure to add in the</t>
  </si>
  <si>
    <r>
      <t xml:space="preserve">Please </t>
    </r>
    <r>
      <rPr>
        <b/>
        <i/>
        <sz val="13"/>
        <rFont val="Arial"/>
        <family val="2"/>
      </rPr>
      <t>ALPHABETICALLY LIST</t>
    </r>
    <r>
      <rPr>
        <sz val="13"/>
        <rFont val="Arial"/>
        <family val="2"/>
      </rPr>
      <t xml:space="preserve"> by </t>
    </r>
    <r>
      <rPr>
        <b/>
        <sz val="13"/>
        <rFont val="Arial"/>
        <family val="2"/>
      </rPr>
      <t>last name</t>
    </r>
    <r>
      <rPr>
        <sz val="13"/>
        <rFont val="Arial"/>
        <family val="2"/>
      </rPr>
      <t xml:space="preserve"> </t>
    </r>
    <r>
      <rPr>
        <i/>
        <sz val="13"/>
        <rFont val="Arial"/>
        <family val="2"/>
      </rPr>
      <t>comma</t>
    </r>
    <r>
      <rPr>
        <sz val="13"/>
        <rFont val="Arial"/>
        <family val="2"/>
      </rPr>
      <t xml:space="preserve"> </t>
    </r>
    <r>
      <rPr>
        <b/>
        <sz val="13"/>
        <rFont val="Arial"/>
        <family val="2"/>
      </rPr>
      <t>first name</t>
    </r>
    <r>
      <rPr>
        <sz val="13"/>
        <rFont val="Arial"/>
        <family val="2"/>
      </rPr>
      <t>, the names</t>
    </r>
  </si>
  <si>
    <t>Solano County 4-H Program Fees</t>
  </si>
  <si>
    <t xml:space="preserve">Return it to the Solano County UCCE office Staff with a </t>
  </si>
  <si>
    <r>
      <t xml:space="preserve">CLUB check made payable to </t>
    </r>
    <r>
      <rPr>
        <b/>
        <i/>
        <sz val="14"/>
        <rFont val="Arial"/>
        <family val="2"/>
      </rPr>
      <t>Solano County 4-H</t>
    </r>
    <r>
      <rPr>
        <sz val="14"/>
        <rFont val="Arial"/>
        <family val="2"/>
      </rPr>
      <t xml:space="preserve"> for your program fees.</t>
    </r>
  </si>
  <si>
    <r>
      <t xml:space="preserve">Number of 4-H Youth requesting a
</t>
    </r>
    <r>
      <rPr>
        <b/>
        <i/>
        <u/>
        <sz val="10.5"/>
        <rFont val="Arial"/>
        <family val="2"/>
      </rPr>
      <t>Full Program Fee Scholarship</t>
    </r>
    <r>
      <rPr>
        <sz val="10.5"/>
        <rFont val="Arial"/>
        <family val="2"/>
      </rPr>
      <t xml:space="preserve"> </t>
    </r>
  </si>
  <si>
    <r>
      <t xml:space="preserve">Number of 4-H Youth requesting a </t>
    </r>
    <r>
      <rPr>
        <b/>
        <sz val="10"/>
        <rFont val="Arial"/>
        <family val="2"/>
      </rPr>
      <t xml:space="preserve"> County Program Fee Scholarship </t>
    </r>
  </si>
  <si>
    <t>2019-2020</t>
  </si>
  <si>
    <t>@ $58 per youth</t>
  </si>
  <si>
    <t>PAID MEMBERS &amp; LEADERS FOR 2019-2020</t>
  </si>
  <si>
    <t>@ $35  per adult</t>
  </si>
  <si>
    <t>@ $90 per youth</t>
  </si>
  <si>
    <t>Waiver - Put an 'P' for Partial or 'F' for Full PFS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</si>
</sst>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.00"/>
    <numFmt numFmtId="165" formatCode="&quot;$&quot;#,##0"/>
    <numFmt numFmtId="166" formatCode="m/d/yy;@"/>
  </numFmts>
  <fonts count="4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u/>
      <sz val="12"/>
      <color indexed="12"/>
      <name val="Arial"/>
      <family val="2"/>
    </font>
    <font>
      <sz val="14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sz val="12"/>
      <name val="Comic Sans MS"/>
      <family val="4"/>
    </font>
    <font>
      <b/>
      <i/>
      <sz val="13"/>
      <name val="Times New Roman"/>
      <family val="1"/>
    </font>
    <font>
      <sz val="16"/>
      <name val="Comic Sans MS"/>
      <family val="4"/>
    </font>
    <font>
      <sz val="16"/>
      <name val="Arial"/>
      <family val="2"/>
    </font>
    <font>
      <sz val="12"/>
      <name val="Arial"/>
      <family val="2"/>
    </font>
    <font>
      <i/>
      <sz val="14"/>
      <name val="Amazone BT"/>
      <family val="4"/>
    </font>
    <font>
      <b/>
      <i/>
      <sz val="14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i/>
      <sz val="13"/>
      <name val="Arial"/>
      <family val="2"/>
    </font>
    <font>
      <b/>
      <sz val="8"/>
      <name val="Arial Narrow"/>
      <family val="2"/>
    </font>
    <font>
      <sz val="10.5"/>
      <name val="Arial"/>
      <family val="2"/>
    </font>
    <font>
      <i/>
      <sz val="13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i/>
      <u/>
      <sz val="10.5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11" fillId="0" borderId="0" xfId="0" applyFont="1"/>
    <xf numFmtId="0" fontId="7" fillId="0" borderId="0" xfId="0" applyFont="1"/>
    <xf numFmtId="0" fontId="15" fillId="0" borderId="0" xfId="0" applyFont="1"/>
    <xf numFmtId="0" fontId="13" fillId="0" borderId="0" xfId="0" applyFont="1"/>
    <xf numFmtId="0" fontId="13" fillId="0" borderId="0" xfId="1" applyFont="1" applyAlignment="1" applyProtection="1"/>
    <xf numFmtId="0" fontId="15" fillId="0" borderId="1" xfId="0" applyFont="1" applyBorder="1"/>
    <xf numFmtId="0" fontId="1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8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quotePrefix="1" applyFont="1" applyBorder="1"/>
    <xf numFmtId="164" fontId="13" fillId="0" borderId="0" xfId="0" applyNumberFormat="1" applyFont="1" applyBorder="1" applyAlignment="1">
      <alignment horizontal="center"/>
    </xf>
    <xf numFmtId="0" fontId="15" fillId="0" borderId="0" xfId="0" applyFont="1" applyProtection="1"/>
    <xf numFmtId="0" fontId="15" fillId="0" borderId="0" xfId="0" applyFont="1" applyAlignment="1" applyProtection="1">
      <alignment horizontal="right"/>
    </xf>
    <xf numFmtId="0" fontId="9" fillId="0" borderId="0" xfId="0" applyFont="1" applyProtection="1"/>
    <xf numFmtId="0" fontId="13" fillId="0" borderId="3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0" xfId="0" applyFont="1" applyBorder="1" applyAlignment="1" applyProtection="1">
      <alignment horizontal="right"/>
    </xf>
    <xf numFmtId="0" fontId="13" fillId="0" borderId="0" xfId="0" applyFont="1" applyBorder="1" applyProtection="1">
      <protection locked="0"/>
    </xf>
    <xf numFmtId="0" fontId="13" fillId="0" borderId="3" xfId="0" applyFont="1" applyBorder="1" applyAlignment="1" applyProtection="1">
      <protection locked="0"/>
    </xf>
    <xf numFmtId="0" fontId="13" fillId="0" borderId="4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wrapText="1"/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3" fillId="0" borderId="3" xfId="0" applyFont="1" applyBorder="1" applyProtection="1">
      <protection locked="0"/>
    </xf>
    <xf numFmtId="0" fontId="15" fillId="0" borderId="3" xfId="0" applyFont="1" applyBorder="1" applyProtection="1"/>
    <xf numFmtId="0" fontId="12" fillId="0" borderId="3" xfId="0" applyFont="1" applyBorder="1"/>
    <xf numFmtId="0" fontId="13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4" fontId="15" fillId="0" borderId="4" xfId="0" applyNumberFormat="1" applyFont="1" applyBorder="1" applyProtection="1">
      <protection locked="0"/>
    </xf>
    <xf numFmtId="0" fontId="23" fillId="0" borderId="3" xfId="0" applyFont="1" applyBorder="1" applyProtection="1"/>
    <xf numFmtId="0" fontId="10" fillId="0" borderId="0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2" fillId="0" borderId="3" xfId="0" applyFont="1" applyBorder="1" applyProtection="1">
      <protection locked="0"/>
    </xf>
    <xf numFmtId="0" fontId="14" fillId="0" borderId="0" xfId="0" applyFont="1" applyBorder="1" applyAlignment="1">
      <alignment horizontal="right"/>
    </xf>
    <xf numFmtId="0" fontId="28" fillId="0" borderId="0" xfId="0" applyFont="1"/>
    <xf numFmtId="0" fontId="29" fillId="0" borderId="0" xfId="0" applyFont="1" applyBorder="1"/>
    <xf numFmtId="0" fontId="29" fillId="0" borderId="0" xfId="0" applyFont="1"/>
    <xf numFmtId="0" fontId="13" fillId="0" borderId="0" xfId="0" quotePrefix="1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14" fillId="0" borderId="6" xfId="0" applyNumberFormat="1" applyFont="1" applyBorder="1" applyAlignment="1" applyProtection="1">
      <alignment horizontal="right"/>
    </xf>
    <xf numFmtId="0" fontId="4" fillId="0" borderId="3" xfId="0" applyFont="1" applyBorder="1" applyProtection="1">
      <protection locked="0"/>
    </xf>
    <xf numFmtId="0" fontId="30" fillId="0" borderId="0" xfId="0" applyFont="1" applyAlignment="1">
      <alignment wrapText="1"/>
    </xf>
    <xf numFmtId="0" fontId="15" fillId="0" borderId="4" xfId="0" applyFont="1" applyBorder="1" applyProtection="1"/>
    <xf numFmtId="0" fontId="4" fillId="0" borderId="4" xfId="0" applyFont="1" applyBorder="1"/>
    <xf numFmtId="0" fontId="4" fillId="0" borderId="3" xfId="0" applyFont="1" applyBorder="1" applyAlignment="1"/>
    <xf numFmtId="0" fontId="32" fillId="0" borderId="0" xfId="0" applyFont="1" applyAlignment="1">
      <alignment horizontal="center"/>
    </xf>
    <xf numFmtId="0" fontId="34" fillId="0" borderId="0" xfId="0" applyFont="1"/>
    <xf numFmtId="0" fontId="13" fillId="0" borderId="0" xfId="0" applyFont="1" applyBorder="1" applyAlignment="1">
      <alignment horizontal="right"/>
    </xf>
    <xf numFmtId="0" fontId="13" fillId="0" borderId="0" xfId="0" quotePrefix="1" applyFont="1" applyAlignment="1" applyProtection="1">
      <alignment horizontal="right" vertical="center"/>
    </xf>
    <xf numFmtId="164" fontId="13" fillId="0" borderId="0" xfId="0" applyNumberFormat="1" applyFont="1" applyBorder="1" applyAlignment="1" applyProtection="1">
      <alignment horizontal="right" vertical="center"/>
    </xf>
    <xf numFmtId="0" fontId="35" fillId="0" borderId="0" xfId="0" applyFont="1" applyAlignment="1">
      <alignment horizontal="right" vertical="center" wrapText="1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6" fontId="13" fillId="0" borderId="0" xfId="0" quotePrefix="1" applyNumberFormat="1" applyFont="1" applyAlignment="1" applyProtection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5" fontId="15" fillId="0" borderId="1" xfId="0" applyNumberFormat="1" applyFont="1" applyBorder="1"/>
    <xf numFmtId="166" fontId="15" fillId="0" borderId="5" xfId="0" applyNumberFormat="1" applyFont="1" applyBorder="1"/>
    <xf numFmtId="0" fontId="16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40" fillId="0" borderId="0" xfId="0" applyFont="1" applyAlignment="1" applyProtection="1">
      <alignment horizontal="center"/>
    </xf>
    <xf numFmtId="0" fontId="0" fillId="0" borderId="0" xfId="0" applyAlignment="1"/>
    <xf numFmtId="0" fontId="13" fillId="0" borderId="0" xfId="0" applyFont="1" applyAlignment="1">
      <alignment wrapText="1"/>
    </xf>
    <xf numFmtId="0" fontId="1" fillId="0" borderId="3" xfId="0" applyFont="1" applyBorder="1"/>
    <xf numFmtId="0" fontId="10" fillId="2" borderId="9" xfId="0" applyFont="1" applyFill="1" applyBorder="1"/>
    <xf numFmtId="0" fontId="15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 applyAlignment="1"/>
    <xf numFmtId="0" fontId="1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7" fillId="0" borderId="0" xfId="0" applyFont="1" applyAlignment="1">
      <alignment vertical="center"/>
    </xf>
    <xf numFmtId="0" fontId="1" fillId="0" borderId="2" xfId="0" applyFont="1" applyBorder="1"/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2" fillId="0" borderId="3" xfId="0" applyFont="1" applyBorder="1" applyAlignme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williams@ucanr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84"/>
  <sheetViews>
    <sheetView tabSelected="1" workbookViewId="0">
      <selection activeCell="B9" sqref="B9"/>
    </sheetView>
  </sheetViews>
  <sheetFormatPr defaultColWidth="9.1796875" defaultRowHeight="13"/>
  <cols>
    <col min="1" max="1" width="35.26953125" style="1" customWidth="1"/>
    <col min="2" max="2" width="22.54296875" style="1" customWidth="1"/>
    <col min="3" max="3" width="18.7265625" style="1" customWidth="1"/>
    <col min="4" max="4" width="16.453125" style="1" customWidth="1"/>
    <col min="5" max="5" width="4.81640625" style="1" customWidth="1"/>
    <col min="6" max="6" width="33.81640625" style="1" customWidth="1"/>
    <col min="7" max="7" width="4.7265625" style="1" customWidth="1"/>
    <col min="8" max="8" width="25.7265625" style="1" customWidth="1"/>
    <col min="9" max="16384" width="9.1796875" style="1"/>
  </cols>
  <sheetData>
    <row r="1" spans="1:9" ht="23.15" customHeight="1">
      <c r="A1" s="76" t="s">
        <v>33</v>
      </c>
      <c r="B1" s="77"/>
      <c r="C1" s="77"/>
      <c r="D1" s="77"/>
    </row>
    <row r="2" spans="1:9" ht="23.25" customHeight="1">
      <c r="A2" s="76" t="s">
        <v>38</v>
      </c>
      <c r="B2" s="88"/>
      <c r="C2" s="88"/>
      <c r="D2" s="88"/>
    </row>
    <row r="3" spans="1:9" ht="20">
      <c r="A3" s="78"/>
      <c r="B3" s="79"/>
      <c r="C3" s="79"/>
      <c r="D3" s="79"/>
    </row>
    <row r="4" spans="1:9" ht="18" customHeight="1">
      <c r="A4" s="83" t="s">
        <v>26</v>
      </c>
      <c r="B4" s="83"/>
      <c r="C4" s="83"/>
      <c r="D4" s="83"/>
      <c r="E4" s="62"/>
      <c r="F4" s="3"/>
    </row>
    <row r="5" spans="1:9" ht="18" customHeight="1">
      <c r="A5" s="83" t="s">
        <v>34</v>
      </c>
      <c r="B5" s="83"/>
      <c r="C5" s="83"/>
      <c r="D5" s="83"/>
    </row>
    <row r="6" spans="1:9" s="4" customFormat="1" ht="18" customHeight="1">
      <c r="A6" s="83" t="s">
        <v>35</v>
      </c>
      <c r="B6" s="83"/>
      <c r="C6" s="83"/>
      <c r="D6" s="83"/>
    </row>
    <row r="7" spans="1:9" s="7" customFormat="1" ht="8">
      <c r="A7" s="82"/>
      <c r="B7" s="82"/>
      <c r="C7" s="82"/>
      <c r="D7" s="82"/>
    </row>
    <row r="8" spans="1:9" ht="18" customHeight="1">
      <c r="A8" s="29" t="s">
        <v>10</v>
      </c>
      <c r="B8" s="31"/>
      <c r="C8" s="61"/>
      <c r="D8" s="18"/>
    </row>
    <row r="9" spans="1:9" ht="18" customHeight="1">
      <c r="A9" s="29" t="s">
        <v>22</v>
      </c>
      <c r="B9" s="32"/>
      <c r="C9" s="57"/>
      <c r="D9" s="57"/>
    </row>
    <row r="10" spans="1:9" ht="18" customHeight="1">
      <c r="A10" s="29" t="s">
        <v>15</v>
      </c>
      <c r="B10" s="32"/>
      <c r="C10" s="60"/>
      <c r="D10" s="19"/>
    </row>
    <row r="11" spans="1:9" ht="18" customHeight="1">
      <c r="A11" s="29" t="s">
        <v>14</v>
      </c>
      <c r="B11" s="32"/>
      <c r="C11" s="60"/>
      <c r="D11" s="19"/>
    </row>
    <row r="12" spans="1:9" ht="18" customHeight="1">
      <c r="A12" s="29" t="s">
        <v>13</v>
      </c>
      <c r="B12" s="32"/>
      <c r="C12" s="19"/>
      <c r="D12" s="19"/>
    </row>
    <row r="13" spans="1:9" ht="6.75" customHeight="1">
      <c r="A13" s="81"/>
      <c r="B13" s="81"/>
      <c r="C13" s="81"/>
      <c r="D13" s="81"/>
    </row>
    <row r="14" spans="1:9" s="7" customFormat="1" ht="8">
      <c r="A14" s="82"/>
      <c r="B14" s="82"/>
      <c r="C14" s="82"/>
      <c r="D14" s="82"/>
    </row>
    <row r="15" spans="1:9" ht="6.75" customHeight="1">
      <c r="A15" s="89"/>
      <c r="B15" s="89"/>
      <c r="C15" s="89"/>
      <c r="D15" s="89"/>
    </row>
    <row r="16" spans="1:9" s="3" customFormat="1" ht="15.5">
      <c r="A16" s="64" t="s">
        <v>6</v>
      </c>
      <c r="B16" s="33"/>
      <c r="C16" s="53" t="s">
        <v>41</v>
      </c>
      <c r="D16" s="54">
        <f>SUM(B16*35)</f>
        <v>0</v>
      </c>
      <c r="F16" s="51"/>
      <c r="G16" s="20"/>
      <c r="H16" s="21"/>
      <c r="I16" s="22"/>
    </row>
    <row r="17" spans="1:6" s="3" customFormat="1" ht="14.25" customHeight="1">
      <c r="A17" s="64" t="s">
        <v>7</v>
      </c>
      <c r="B17" s="34"/>
      <c r="C17" s="53" t="s">
        <v>42</v>
      </c>
      <c r="D17" s="54">
        <f>SUM(B17*90)</f>
        <v>0</v>
      </c>
      <c r="F17" s="52"/>
    </row>
    <row r="18" spans="1:6" ht="30" customHeight="1">
      <c r="A18" s="71" t="s">
        <v>37</v>
      </c>
      <c r="B18" s="72"/>
      <c r="C18" s="65" t="s">
        <v>39</v>
      </c>
      <c r="D18" s="66">
        <f>SUM(B18*58)</f>
        <v>0</v>
      </c>
      <c r="F18" s="58"/>
    </row>
    <row r="19" spans="1:6" ht="30" customHeight="1">
      <c r="A19" s="67" t="s">
        <v>36</v>
      </c>
      <c r="B19" s="72"/>
      <c r="C19" s="70">
        <v>0</v>
      </c>
      <c r="D19" s="66"/>
      <c r="F19" s="58"/>
    </row>
    <row r="20" spans="1:6" s="2" customFormat="1" ht="21" thickBot="1">
      <c r="B20" s="49"/>
      <c r="C20" s="55" t="s">
        <v>0</v>
      </c>
      <c r="D20" s="56">
        <f>SUM(D16:D18)</f>
        <v>0</v>
      </c>
    </row>
    <row r="21" spans="1:6" ht="13.5" thickTop="1"/>
    <row r="22" spans="1:6" s="7" customFormat="1" ht="8">
      <c r="A22" s="82"/>
      <c r="B22" s="82"/>
      <c r="C22" s="82"/>
      <c r="D22" s="82"/>
    </row>
    <row r="23" spans="1:6" s="7" customFormat="1" ht="8">
      <c r="A23" s="44"/>
      <c r="B23" s="44"/>
      <c r="C23" s="44"/>
      <c r="D23" s="44"/>
    </row>
    <row r="24" spans="1:6" s="6" customFormat="1" ht="9" customHeight="1">
      <c r="A24" s="23"/>
      <c r="B24" s="23"/>
      <c r="C24" s="9"/>
      <c r="D24" s="9"/>
    </row>
    <row r="25" spans="1:6" s="6" customFormat="1" ht="18">
      <c r="A25" s="86" t="s">
        <v>11</v>
      </c>
      <c r="B25" s="87"/>
      <c r="C25" s="43"/>
      <c r="D25" s="38"/>
    </row>
    <row r="26" spans="1:6" s="6" customFormat="1" ht="18">
      <c r="A26" s="25"/>
      <c r="B26" s="24" t="s">
        <v>12</v>
      </c>
      <c r="C26" s="42"/>
      <c r="D26" s="59"/>
    </row>
    <row r="27" spans="1:6" ht="6.75" customHeight="1">
      <c r="A27" s="8"/>
      <c r="B27" s="8"/>
      <c r="C27" s="8"/>
      <c r="D27" s="8"/>
    </row>
    <row r="28" spans="1:6" ht="17.5">
      <c r="A28" s="45" t="s">
        <v>1</v>
      </c>
      <c r="B28" s="10"/>
      <c r="C28" s="39" t="s">
        <v>2</v>
      </c>
      <c r="D28" s="9"/>
    </row>
    <row r="29" spans="1:6" ht="17.5">
      <c r="A29" s="46" t="s">
        <v>16</v>
      </c>
      <c r="B29" s="10"/>
      <c r="C29" s="10" t="s">
        <v>20</v>
      </c>
      <c r="D29" s="9"/>
    </row>
    <row r="30" spans="1:6" ht="17.5">
      <c r="A30" s="46" t="s">
        <v>27</v>
      </c>
      <c r="B30" s="11"/>
      <c r="C30" s="11" t="s">
        <v>21</v>
      </c>
      <c r="D30" s="9"/>
    </row>
    <row r="31" spans="1:6" ht="15.5">
      <c r="A31" s="46" t="s">
        <v>17</v>
      </c>
      <c r="B31" s="10"/>
      <c r="C31" s="80" t="s">
        <v>25</v>
      </c>
      <c r="D31" s="79"/>
    </row>
    <row r="32" spans="1:6" ht="15.5">
      <c r="A32" s="46" t="s">
        <v>18</v>
      </c>
      <c r="B32" s="10"/>
      <c r="C32" s="79"/>
      <c r="D32" s="79"/>
    </row>
    <row r="33" spans="1:8">
      <c r="A33" s="47"/>
      <c r="B33" s="8"/>
    </row>
    <row r="34" spans="1:8" ht="16" thickBot="1">
      <c r="A34" s="46"/>
      <c r="B34" s="10"/>
      <c r="C34" s="84" t="s">
        <v>3</v>
      </c>
      <c r="D34" s="85"/>
    </row>
    <row r="35" spans="1:8" ht="25.5" customHeight="1" thickTop="1">
      <c r="A35" s="46"/>
      <c r="B35" s="10"/>
      <c r="C35" s="68" t="s">
        <v>4</v>
      </c>
      <c r="D35" s="75"/>
    </row>
    <row r="36" spans="1:8" ht="25.5" customHeight="1">
      <c r="A36" s="5" t="s">
        <v>28</v>
      </c>
      <c r="B36" s="10"/>
      <c r="C36" s="69" t="s">
        <v>5</v>
      </c>
      <c r="D36" s="12"/>
    </row>
    <row r="37" spans="1:8" ht="25.5" customHeight="1">
      <c r="B37" s="3"/>
      <c r="C37" s="69" t="s">
        <v>19</v>
      </c>
      <c r="D37" s="74"/>
    </row>
    <row r="38" spans="1:8" ht="25.5" customHeight="1">
      <c r="A38" s="5"/>
      <c r="B38" s="3"/>
      <c r="C38" s="69" t="s">
        <v>24</v>
      </c>
      <c r="D38" s="12"/>
    </row>
    <row r="39" spans="1:8" ht="16.5">
      <c r="E39" s="10"/>
      <c r="F39" s="13"/>
      <c r="G39" s="10"/>
      <c r="H39" s="13"/>
    </row>
    <row r="40" spans="1:8" ht="15.5">
      <c r="E40" s="14"/>
      <c r="F40" s="15"/>
      <c r="G40" s="14"/>
      <c r="H40" s="15"/>
    </row>
    <row r="41" spans="1:8" ht="15.5">
      <c r="E41" s="14"/>
      <c r="F41" s="15"/>
      <c r="G41" s="14"/>
      <c r="H41" s="15"/>
    </row>
    <row r="42" spans="1:8" ht="15.5">
      <c r="E42" s="14"/>
      <c r="F42" s="15"/>
      <c r="G42" s="14"/>
      <c r="H42" s="15"/>
    </row>
    <row r="43" spans="1:8" ht="15.5">
      <c r="E43" s="14"/>
      <c r="F43" s="15"/>
      <c r="G43" s="14"/>
      <c r="H43" s="15"/>
    </row>
    <row r="44" spans="1:8" ht="15.5">
      <c r="E44" s="14"/>
      <c r="F44" s="15"/>
      <c r="G44" s="14"/>
      <c r="H44" s="15"/>
    </row>
    <row r="45" spans="1:8" ht="15.5">
      <c r="E45" s="14"/>
      <c r="F45" s="15"/>
      <c r="G45" s="14"/>
      <c r="H45" s="15"/>
    </row>
    <row r="46" spans="1:8" ht="15.5">
      <c r="E46" s="14"/>
      <c r="F46" s="15"/>
      <c r="G46" s="14"/>
      <c r="H46" s="15"/>
    </row>
    <row r="47" spans="1:8" ht="15.5">
      <c r="E47" s="14"/>
      <c r="F47" s="15"/>
      <c r="G47" s="14"/>
      <c r="H47" s="15"/>
    </row>
    <row r="48" spans="1:8" ht="15.5">
      <c r="E48" s="14"/>
      <c r="F48" s="15"/>
      <c r="G48" s="14"/>
      <c r="H48" s="10"/>
    </row>
    <row r="49" spans="5:8" ht="15.5">
      <c r="E49" s="14"/>
      <c r="F49" s="15"/>
      <c r="G49" s="14"/>
      <c r="H49" s="10"/>
    </row>
    <row r="50" spans="5:8" ht="15.5">
      <c r="E50" s="14"/>
      <c r="F50" s="15"/>
      <c r="G50" s="14"/>
      <c r="H50" s="10"/>
    </row>
    <row r="51" spans="5:8" ht="15.5">
      <c r="E51" s="14"/>
      <c r="F51" s="15"/>
      <c r="G51" s="14"/>
      <c r="H51" s="10"/>
    </row>
    <row r="52" spans="5:8" ht="15.5">
      <c r="E52" s="14"/>
      <c r="F52" s="15"/>
      <c r="G52" s="14"/>
      <c r="H52" s="10"/>
    </row>
    <row r="53" spans="5:8" ht="15.5">
      <c r="E53" s="14"/>
      <c r="F53" s="15"/>
      <c r="G53" s="14"/>
      <c r="H53" s="10"/>
    </row>
    <row r="54" spans="5:8" ht="15.5">
      <c r="E54" s="14"/>
      <c r="F54" s="10"/>
      <c r="G54" s="14"/>
      <c r="H54" s="10"/>
    </row>
    <row r="55" spans="5:8" ht="15.5">
      <c r="E55" s="14"/>
      <c r="F55" s="10"/>
      <c r="G55" s="14"/>
      <c r="H55" s="10"/>
    </row>
    <row r="56" spans="5:8" ht="15.5">
      <c r="E56" s="14"/>
      <c r="F56" s="10"/>
      <c r="G56" s="14"/>
      <c r="H56" s="10"/>
    </row>
    <row r="57" spans="5:8" ht="15.5">
      <c r="E57" s="14"/>
      <c r="F57" s="10"/>
      <c r="G57" s="14"/>
      <c r="H57" s="10"/>
    </row>
    <row r="58" spans="5:8" ht="15.5">
      <c r="E58" s="14"/>
      <c r="F58" s="10"/>
      <c r="G58" s="14"/>
      <c r="H58" s="10"/>
    </row>
    <row r="59" spans="5:8" ht="15.5">
      <c r="E59" s="14"/>
      <c r="F59" s="10"/>
      <c r="G59" s="14"/>
      <c r="H59" s="10"/>
    </row>
    <row r="60" spans="5:8" ht="15.5">
      <c r="E60" s="14"/>
      <c r="F60" s="10"/>
      <c r="G60" s="14"/>
      <c r="H60" s="10"/>
    </row>
    <row r="61" spans="5:8" ht="15.5">
      <c r="E61" s="14"/>
      <c r="F61" s="10"/>
      <c r="G61" s="14"/>
      <c r="H61" s="10"/>
    </row>
    <row r="62" spans="5:8" ht="15.5">
      <c r="E62" s="14"/>
      <c r="F62" s="10"/>
      <c r="G62" s="14"/>
      <c r="H62" s="10"/>
    </row>
    <row r="63" spans="5:8" ht="15.5">
      <c r="E63" s="14"/>
      <c r="F63" s="10"/>
      <c r="G63" s="14"/>
      <c r="H63" s="10"/>
    </row>
    <row r="64" spans="5:8" ht="15.5">
      <c r="E64" s="14"/>
      <c r="F64" s="10"/>
      <c r="G64" s="14"/>
      <c r="H64" s="10"/>
    </row>
    <row r="65" spans="5:8" ht="15.5">
      <c r="E65" s="10"/>
      <c r="F65" s="10"/>
      <c r="G65" s="10"/>
      <c r="H65" s="10"/>
    </row>
    <row r="66" spans="5:8" ht="15.5">
      <c r="E66" s="10"/>
      <c r="F66" s="10"/>
      <c r="G66" s="10"/>
      <c r="H66" s="10"/>
    </row>
    <row r="67" spans="5:8" ht="15.5">
      <c r="E67" s="10"/>
      <c r="F67" s="10"/>
      <c r="G67" s="10"/>
      <c r="H67" s="10"/>
    </row>
    <row r="68" spans="5:8" ht="15.5">
      <c r="E68" s="10"/>
      <c r="F68" s="10"/>
      <c r="G68" s="10"/>
      <c r="H68" s="10"/>
    </row>
    <row r="69" spans="5:8" ht="15.5">
      <c r="E69" s="10"/>
      <c r="F69" s="10"/>
      <c r="G69" s="10"/>
      <c r="H69" s="10"/>
    </row>
    <row r="70" spans="5:8" ht="15.5">
      <c r="E70" s="10"/>
      <c r="F70" s="10"/>
      <c r="G70" s="10"/>
      <c r="H70" s="10"/>
    </row>
    <row r="71" spans="5:8" ht="15.5">
      <c r="E71" s="10"/>
      <c r="F71" s="10"/>
      <c r="G71" s="10"/>
      <c r="H71" s="10"/>
    </row>
    <row r="72" spans="5:8" ht="15.5">
      <c r="E72" s="10"/>
      <c r="F72" s="10"/>
      <c r="G72" s="10"/>
      <c r="H72" s="10"/>
    </row>
    <row r="73" spans="5:8" ht="15.5">
      <c r="E73" s="10"/>
      <c r="F73" s="10"/>
      <c r="G73" s="10"/>
      <c r="H73" s="10"/>
    </row>
    <row r="74" spans="5:8" ht="15.5">
      <c r="E74" s="10"/>
      <c r="F74" s="10"/>
      <c r="G74" s="10"/>
      <c r="H74" s="10"/>
    </row>
    <row r="75" spans="5:8" ht="15.5">
      <c r="E75" s="10"/>
      <c r="F75" s="10"/>
      <c r="G75" s="10"/>
      <c r="H75" s="10"/>
    </row>
    <row r="76" spans="5:8" ht="15.5">
      <c r="E76" s="10"/>
      <c r="F76" s="10"/>
      <c r="G76" s="10"/>
      <c r="H76" s="10"/>
    </row>
    <row r="77" spans="5:8" ht="15.5">
      <c r="E77" s="10"/>
      <c r="F77" s="10"/>
      <c r="G77" s="10"/>
      <c r="H77" s="10"/>
    </row>
    <row r="78" spans="5:8" ht="15.5">
      <c r="E78" s="10"/>
      <c r="F78" s="10"/>
      <c r="G78" s="10"/>
      <c r="H78" s="10"/>
    </row>
    <row r="79" spans="5:8" ht="15.5">
      <c r="E79" s="10"/>
      <c r="F79" s="10"/>
      <c r="G79" s="10"/>
      <c r="H79" s="10"/>
    </row>
    <row r="80" spans="5:8" ht="15.5">
      <c r="E80" s="10"/>
      <c r="F80" s="10"/>
      <c r="G80" s="10"/>
      <c r="H80" s="10"/>
    </row>
    <row r="81" spans="5:8" ht="15.5">
      <c r="E81" s="10"/>
      <c r="F81" s="10"/>
      <c r="G81" s="10"/>
      <c r="H81" s="10"/>
    </row>
    <row r="82" spans="5:8" ht="15.5">
      <c r="E82" s="10"/>
      <c r="F82" s="10"/>
      <c r="G82" s="10"/>
      <c r="H82" s="10"/>
    </row>
    <row r="83" spans="5:8" ht="15.5">
      <c r="E83" s="10"/>
      <c r="F83" s="10"/>
      <c r="G83" s="10"/>
      <c r="H83" s="10"/>
    </row>
    <row r="84" spans="5:8" ht="15.5">
      <c r="E84" s="10"/>
      <c r="F84" s="10"/>
      <c r="G84" s="10"/>
      <c r="H84" s="10"/>
    </row>
  </sheetData>
  <sheetProtection sheet="1" objects="1" scenarios="1" selectLockedCells="1"/>
  <mergeCells count="14">
    <mergeCell ref="C34:D34"/>
    <mergeCell ref="A25:B25"/>
    <mergeCell ref="A6:D6"/>
    <mergeCell ref="A2:D2"/>
    <mergeCell ref="A22:D22"/>
    <mergeCell ref="A15:D15"/>
    <mergeCell ref="A7:D7"/>
    <mergeCell ref="A5:D5"/>
    <mergeCell ref="A1:D1"/>
    <mergeCell ref="A3:D3"/>
    <mergeCell ref="C31:D32"/>
    <mergeCell ref="A13:D13"/>
    <mergeCell ref="A14:D14"/>
    <mergeCell ref="A4:D4"/>
  </mergeCells>
  <phoneticPr fontId="2" type="noConversion"/>
  <hyperlinks>
    <hyperlink ref="A36" r:id="rId1"/>
  </hyperlinks>
  <printOptions horizontalCentered="1"/>
  <pageMargins left="0.5" right="0.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5"/>
  <sheetViews>
    <sheetView workbookViewId="0">
      <selection activeCell="A10" sqref="A10"/>
    </sheetView>
  </sheetViews>
  <sheetFormatPr defaultRowHeight="12.5"/>
  <cols>
    <col min="1" max="1" width="4.81640625" customWidth="1"/>
    <col min="2" max="2" width="5" customWidth="1"/>
    <col min="3" max="3" width="1.7265625" customWidth="1"/>
    <col min="4" max="4" width="35.453125" customWidth="1"/>
    <col min="5" max="5" width="4.26953125" customWidth="1"/>
    <col min="6" max="6" width="5" customWidth="1"/>
    <col min="7" max="7" width="1.54296875" customWidth="1"/>
    <col min="8" max="8" width="35.7265625" customWidth="1"/>
  </cols>
  <sheetData>
    <row r="1" spans="1:10" ht="25">
      <c r="B1" s="95" t="s">
        <v>40</v>
      </c>
      <c r="C1" s="95"/>
      <c r="D1" s="96"/>
      <c r="E1" s="96"/>
      <c r="F1" s="96"/>
      <c r="G1" s="96"/>
      <c r="H1" s="96"/>
    </row>
    <row r="2" spans="1:10" ht="7.5" customHeight="1">
      <c r="B2" s="16"/>
      <c r="C2" s="16"/>
    </row>
    <row r="3" spans="1:10" ht="16.5">
      <c r="B3" s="92" t="s">
        <v>10</v>
      </c>
      <c r="C3" s="92"/>
      <c r="D3" s="93"/>
      <c r="E3" s="17"/>
      <c r="F3" s="94">
        <f>+'Summary Sheet'!B8</f>
        <v>0</v>
      </c>
      <c r="G3" s="94"/>
      <c r="H3" s="94"/>
    </row>
    <row r="4" spans="1:10" ht="7.5" customHeight="1">
      <c r="B4" s="16"/>
      <c r="C4" s="16"/>
    </row>
    <row r="5" spans="1:10" ht="15" customHeight="1">
      <c r="B5" s="90" t="s">
        <v>32</v>
      </c>
      <c r="C5" s="90"/>
      <c r="D5" s="91"/>
      <c r="E5" s="91"/>
      <c r="F5" s="91"/>
      <c r="G5" s="91"/>
      <c r="H5" s="91"/>
      <c r="J5" s="50"/>
    </row>
    <row r="6" spans="1:10" ht="15" customHeight="1">
      <c r="B6" s="90" t="s">
        <v>31</v>
      </c>
      <c r="C6" s="90"/>
      <c r="D6" s="91"/>
      <c r="E6" s="91"/>
      <c r="F6" s="91"/>
      <c r="G6" s="91"/>
      <c r="H6" s="91"/>
    </row>
    <row r="7" spans="1:10" ht="15" customHeight="1">
      <c r="B7" s="97" t="s">
        <v>30</v>
      </c>
      <c r="C7" s="97"/>
      <c r="D7" s="97"/>
      <c r="E7" s="97"/>
      <c r="F7" s="97"/>
      <c r="G7" s="97"/>
      <c r="H7" s="97"/>
    </row>
    <row r="8" spans="1:10" ht="16.5">
      <c r="B8" s="90" t="s">
        <v>29</v>
      </c>
      <c r="C8" s="90"/>
      <c r="D8" s="90"/>
      <c r="E8" s="90"/>
      <c r="F8" s="90"/>
      <c r="G8" s="90"/>
      <c r="H8" s="90"/>
    </row>
    <row r="9" spans="1:10" ht="16.5">
      <c r="A9" s="63" t="s">
        <v>23</v>
      </c>
      <c r="B9" s="10"/>
      <c r="C9" s="10"/>
      <c r="D9" s="13" t="s">
        <v>8</v>
      </c>
      <c r="E9" s="13"/>
      <c r="F9" s="10"/>
      <c r="G9" s="10"/>
      <c r="H9" s="13" t="s">
        <v>9</v>
      </c>
    </row>
    <row r="10" spans="1:10" ht="16" customHeight="1">
      <c r="A10" s="73"/>
      <c r="B10" s="27">
        <v>1</v>
      </c>
      <c r="C10" s="27"/>
      <c r="D10" s="35"/>
      <c r="E10" s="40"/>
      <c r="F10" s="27">
        <v>1</v>
      </c>
      <c r="G10" s="27"/>
      <c r="H10" s="35"/>
    </row>
    <row r="11" spans="1:10" ht="16" customHeight="1">
      <c r="A11" s="73"/>
      <c r="B11" s="28">
        <v>2</v>
      </c>
      <c r="C11" s="28"/>
      <c r="D11" s="36"/>
      <c r="E11" s="40"/>
      <c r="F11" s="28">
        <v>2</v>
      </c>
      <c r="G11" s="28"/>
      <c r="H11" s="36"/>
    </row>
    <row r="12" spans="1:10" ht="16" customHeight="1">
      <c r="A12" s="73"/>
      <c r="B12" s="28">
        <v>3</v>
      </c>
      <c r="C12" s="28"/>
      <c r="D12" s="36"/>
      <c r="E12" s="40"/>
      <c r="F12" s="28">
        <v>3</v>
      </c>
      <c r="G12" s="28"/>
      <c r="H12" s="36"/>
    </row>
    <row r="13" spans="1:10" ht="16" customHeight="1">
      <c r="A13" s="73"/>
      <c r="B13" s="28">
        <v>4</v>
      </c>
      <c r="C13" s="28"/>
      <c r="D13" s="36"/>
      <c r="E13" s="40"/>
      <c r="F13" s="28">
        <v>4</v>
      </c>
      <c r="G13" s="28"/>
      <c r="H13" s="36"/>
    </row>
    <row r="14" spans="1:10" ht="16" customHeight="1">
      <c r="A14" s="73"/>
      <c r="B14" s="28">
        <v>5</v>
      </c>
      <c r="C14" s="28"/>
      <c r="D14" s="36"/>
      <c r="E14" s="40"/>
      <c r="F14" s="28">
        <v>5</v>
      </c>
      <c r="G14" s="28"/>
      <c r="H14" s="36"/>
    </row>
    <row r="15" spans="1:10" ht="16" customHeight="1">
      <c r="A15" s="73"/>
      <c r="B15" s="28">
        <v>6</v>
      </c>
      <c r="C15" s="28"/>
      <c r="D15" s="36"/>
      <c r="E15" s="40"/>
      <c r="F15" s="28">
        <v>6</v>
      </c>
      <c r="G15" s="28"/>
      <c r="H15" s="36"/>
    </row>
    <row r="16" spans="1:10" ht="16" customHeight="1">
      <c r="A16" s="73"/>
      <c r="B16" s="28">
        <v>7</v>
      </c>
      <c r="C16" s="28"/>
      <c r="D16" s="36"/>
      <c r="E16" s="40"/>
      <c r="F16" s="28">
        <v>7</v>
      </c>
      <c r="G16" s="28"/>
      <c r="H16" s="36"/>
    </row>
    <row r="17" spans="1:8" ht="16" customHeight="1">
      <c r="A17" s="73"/>
      <c r="B17" s="28">
        <v>8</v>
      </c>
      <c r="C17" s="28"/>
      <c r="D17" s="36"/>
      <c r="E17" s="40"/>
      <c r="F17" s="28">
        <v>8</v>
      </c>
      <c r="G17" s="28"/>
      <c r="H17" s="36"/>
    </row>
    <row r="18" spans="1:8" ht="16" customHeight="1">
      <c r="A18" s="73"/>
      <c r="B18" s="28">
        <v>9</v>
      </c>
      <c r="C18" s="28"/>
      <c r="D18" s="36"/>
      <c r="E18" s="40"/>
      <c r="F18" s="28">
        <v>9</v>
      </c>
      <c r="G18" s="28"/>
      <c r="H18" s="32"/>
    </row>
    <row r="19" spans="1:8" ht="16" customHeight="1">
      <c r="A19" s="73"/>
      <c r="B19" s="28">
        <v>10</v>
      </c>
      <c r="C19" s="28"/>
      <c r="D19" s="36"/>
      <c r="E19" s="40"/>
      <c r="F19" s="28">
        <v>10</v>
      </c>
      <c r="G19" s="28"/>
      <c r="H19" s="32"/>
    </row>
    <row r="20" spans="1:8" ht="16" customHeight="1">
      <c r="A20" s="73"/>
      <c r="B20" s="28">
        <v>11</v>
      </c>
      <c r="C20" s="28"/>
      <c r="D20" s="36"/>
      <c r="E20" s="40"/>
      <c r="F20" s="28">
        <v>11</v>
      </c>
      <c r="G20" s="28"/>
      <c r="H20" s="32"/>
    </row>
    <row r="21" spans="1:8" ht="16" customHeight="1">
      <c r="A21" s="73"/>
      <c r="B21" s="28">
        <v>12</v>
      </c>
      <c r="C21" s="28"/>
      <c r="D21" s="36"/>
      <c r="E21" s="40"/>
      <c r="F21" s="28">
        <v>12</v>
      </c>
      <c r="G21" s="28"/>
      <c r="H21" s="32"/>
    </row>
    <row r="22" spans="1:8" ht="16" customHeight="1">
      <c r="A22" s="73"/>
      <c r="B22" s="27">
        <v>13</v>
      </c>
      <c r="C22" s="27"/>
      <c r="D22" s="35"/>
      <c r="E22" s="40"/>
      <c r="F22" s="27">
        <v>13</v>
      </c>
      <c r="G22" s="27"/>
      <c r="H22" s="37"/>
    </row>
    <row r="23" spans="1:8" ht="16" customHeight="1">
      <c r="A23" s="73"/>
      <c r="B23" s="27">
        <v>14</v>
      </c>
      <c r="C23" s="27"/>
      <c r="D23" s="35"/>
      <c r="E23" s="40"/>
      <c r="F23" s="27">
        <v>14</v>
      </c>
      <c r="G23" s="27"/>
      <c r="H23" s="37"/>
    </row>
    <row r="24" spans="1:8" ht="16" customHeight="1">
      <c r="A24" s="73"/>
      <c r="B24" s="27">
        <v>15</v>
      </c>
      <c r="C24" s="27"/>
      <c r="D24" s="37"/>
      <c r="E24" s="30"/>
      <c r="F24" s="27">
        <v>15</v>
      </c>
      <c r="G24" s="27"/>
      <c r="H24" s="37"/>
    </row>
    <row r="25" spans="1:8" ht="16" customHeight="1">
      <c r="A25" s="73"/>
      <c r="B25" s="27">
        <v>16</v>
      </c>
      <c r="C25" s="27"/>
      <c r="D25" s="37"/>
      <c r="E25" s="30"/>
      <c r="F25" s="27">
        <v>16</v>
      </c>
      <c r="G25" s="27"/>
      <c r="H25" s="37"/>
    </row>
    <row r="26" spans="1:8" ht="16" customHeight="1">
      <c r="A26" s="73"/>
      <c r="B26" s="27">
        <v>17</v>
      </c>
      <c r="C26" s="27"/>
      <c r="D26" s="37"/>
      <c r="E26" s="30"/>
      <c r="F26" s="27">
        <v>17</v>
      </c>
      <c r="G26" s="27"/>
      <c r="H26" s="37"/>
    </row>
    <row r="27" spans="1:8" ht="16" customHeight="1">
      <c r="A27" s="73"/>
      <c r="B27" s="27">
        <v>18</v>
      </c>
      <c r="C27" s="27"/>
      <c r="D27" s="37"/>
      <c r="E27" s="30"/>
      <c r="F27" s="27">
        <v>18</v>
      </c>
      <c r="G27" s="27"/>
      <c r="H27" s="37"/>
    </row>
    <row r="28" spans="1:8" ht="16" customHeight="1">
      <c r="A28" s="73"/>
      <c r="B28" s="27">
        <v>19</v>
      </c>
      <c r="C28" s="27"/>
      <c r="D28" s="37"/>
      <c r="E28" s="30"/>
      <c r="F28" s="27">
        <v>19</v>
      </c>
      <c r="G28" s="27"/>
      <c r="H28" s="37"/>
    </row>
    <row r="29" spans="1:8" ht="16" customHeight="1">
      <c r="A29" s="73"/>
      <c r="B29" s="27">
        <v>20</v>
      </c>
      <c r="C29" s="27"/>
      <c r="D29" s="37"/>
      <c r="E29" s="30"/>
      <c r="F29" s="27">
        <v>20</v>
      </c>
      <c r="G29" s="27"/>
      <c r="H29" s="37"/>
    </row>
    <row r="30" spans="1:8" ht="16" customHeight="1">
      <c r="A30" s="73"/>
      <c r="B30" s="27">
        <v>21</v>
      </c>
      <c r="C30" s="27"/>
      <c r="D30" s="37"/>
      <c r="E30" s="30"/>
      <c r="F30" s="27">
        <v>21</v>
      </c>
      <c r="G30" s="27"/>
      <c r="H30" s="37"/>
    </row>
    <row r="31" spans="1:8" ht="16" customHeight="1">
      <c r="A31" s="73"/>
      <c r="B31" s="27">
        <v>22</v>
      </c>
      <c r="C31" s="27"/>
      <c r="D31" s="37"/>
      <c r="E31" s="30"/>
      <c r="F31" s="27">
        <v>22</v>
      </c>
      <c r="G31" s="27"/>
      <c r="H31" s="37"/>
    </row>
    <row r="32" spans="1:8" ht="16" customHeight="1">
      <c r="A32" s="73"/>
      <c r="B32" s="27">
        <v>23</v>
      </c>
      <c r="C32" s="27"/>
      <c r="D32" s="37"/>
      <c r="E32" s="30"/>
      <c r="F32" s="27">
        <v>23</v>
      </c>
      <c r="G32" s="27"/>
      <c r="H32" s="37"/>
    </row>
    <row r="33" spans="1:8" ht="16" customHeight="1">
      <c r="A33" s="73"/>
      <c r="B33" s="27">
        <v>24</v>
      </c>
      <c r="C33" s="27"/>
      <c r="D33" s="37"/>
      <c r="E33" s="30"/>
      <c r="F33" s="27">
        <v>24</v>
      </c>
      <c r="G33" s="27"/>
      <c r="H33" s="37"/>
    </row>
    <row r="34" spans="1:8" ht="16" customHeight="1">
      <c r="A34" s="73"/>
      <c r="B34" s="27">
        <v>25</v>
      </c>
      <c r="C34" s="27"/>
      <c r="D34" s="37"/>
      <c r="E34" s="30"/>
      <c r="F34" s="27">
        <v>25</v>
      </c>
      <c r="G34" s="27"/>
      <c r="H34" s="37"/>
    </row>
    <row r="35" spans="1:8" ht="16" customHeight="1">
      <c r="A35" s="73"/>
      <c r="B35" s="26">
        <v>26</v>
      </c>
      <c r="C35" s="26"/>
      <c r="D35" s="37"/>
      <c r="E35" s="41"/>
      <c r="F35" s="26">
        <v>26</v>
      </c>
      <c r="G35" s="26"/>
      <c r="H35" s="37"/>
    </row>
    <row r="36" spans="1:8" ht="16" customHeight="1">
      <c r="A36" s="73"/>
      <c r="B36" s="26">
        <v>27</v>
      </c>
      <c r="C36" s="26"/>
      <c r="D36" s="37"/>
      <c r="E36" s="41"/>
      <c r="F36" s="26">
        <v>27</v>
      </c>
      <c r="G36" s="26"/>
      <c r="H36" s="37"/>
    </row>
    <row r="37" spans="1:8" ht="16" customHeight="1">
      <c r="A37" s="73"/>
      <c r="B37" s="26">
        <v>28</v>
      </c>
      <c r="C37" s="26"/>
      <c r="D37" s="37"/>
      <c r="E37" s="41"/>
      <c r="F37" s="26">
        <v>28</v>
      </c>
      <c r="G37" s="26"/>
      <c r="H37" s="37"/>
    </row>
    <row r="38" spans="1:8" ht="16" customHeight="1">
      <c r="A38" s="73"/>
      <c r="B38" s="26">
        <v>29</v>
      </c>
      <c r="C38" s="26"/>
      <c r="D38" s="37"/>
      <c r="E38" s="41"/>
      <c r="F38" s="26">
        <v>29</v>
      </c>
      <c r="G38" s="26"/>
      <c r="H38" s="37"/>
    </row>
    <row r="39" spans="1:8" ht="16" customHeight="1">
      <c r="A39" s="73"/>
      <c r="B39" s="26">
        <v>30</v>
      </c>
      <c r="C39" s="26"/>
      <c r="D39" s="37"/>
      <c r="E39" s="41"/>
      <c r="F39" s="26">
        <v>30</v>
      </c>
      <c r="G39" s="26"/>
      <c r="H39" s="37"/>
    </row>
    <row r="40" spans="1:8" ht="16" customHeight="1">
      <c r="A40" s="73"/>
      <c r="B40" s="26">
        <v>31</v>
      </c>
      <c r="C40" s="26"/>
      <c r="D40" s="37"/>
      <c r="E40" s="41"/>
      <c r="F40" s="26">
        <v>31</v>
      </c>
      <c r="G40" s="26"/>
      <c r="H40" s="37"/>
    </row>
    <row r="41" spans="1:8" ht="16" customHeight="1">
      <c r="A41" s="73"/>
      <c r="B41" s="26">
        <v>32</v>
      </c>
      <c r="C41" s="26"/>
      <c r="D41" s="37"/>
      <c r="E41" s="41"/>
      <c r="F41" s="26">
        <v>32</v>
      </c>
      <c r="G41" s="26"/>
      <c r="H41" s="37"/>
    </row>
    <row r="42" spans="1:8" ht="16" customHeight="1">
      <c r="A42" s="73"/>
      <c r="B42" s="26">
        <v>33</v>
      </c>
      <c r="C42" s="26"/>
      <c r="D42" s="37"/>
      <c r="E42" s="41"/>
      <c r="F42" s="26">
        <v>33</v>
      </c>
      <c r="G42" s="26"/>
      <c r="H42" s="37"/>
    </row>
    <row r="43" spans="1:8" ht="16" customHeight="1">
      <c r="A43" s="73"/>
      <c r="B43" s="26">
        <v>34</v>
      </c>
      <c r="C43" s="26"/>
      <c r="D43" s="37"/>
      <c r="E43" s="41"/>
      <c r="F43" s="26">
        <v>34</v>
      </c>
      <c r="G43" s="26"/>
      <c r="H43" s="37"/>
    </row>
    <row r="44" spans="1:8" ht="16" customHeight="1">
      <c r="A44" s="73"/>
      <c r="B44" s="26">
        <v>35</v>
      </c>
      <c r="C44" s="26"/>
      <c r="D44" s="48"/>
      <c r="E44" s="41"/>
      <c r="F44" s="26">
        <v>35</v>
      </c>
      <c r="G44" s="26"/>
      <c r="H44" s="37"/>
    </row>
    <row r="45" spans="1:8" ht="15.5">
      <c r="D45" s="50" t="s">
        <v>43</v>
      </c>
    </row>
  </sheetData>
  <sheetProtection sheet="1" objects="1" scenarios="1" selectLockedCells="1"/>
  <protectedRanges>
    <protectedRange sqref="D10:D44" name="Youth Sort"/>
    <protectedRange sqref="H10:H44" name="Adult Sort"/>
  </protectedRanges>
  <mergeCells count="7">
    <mergeCell ref="B8:H8"/>
    <mergeCell ref="B6:H6"/>
    <mergeCell ref="B3:D3"/>
    <mergeCell ref="F3:H3"/>
    <mergeCell ref="B1:H1"/>
    <mergeCell ref="B5:H5"/>
    <mergeCell ref="B7:H7"/>
  </mergeCells>
  <phoneticPr fontId="2" type="noConversion"/>
  <printOptions horizontalCentered="1"/>
  <pageMargins left="0.5" right="0.5" top="0.5" bottom="0.5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5"/>
  <sheetViews>
    <sheetView workbookViewId="0">
      <selection activeCell="A10" sqref="A10"/>
    </sheetView>
  </sheetViews>
  <sheetFormatPr defaultRowHeight="12.5"/>
  <cols>
    <col min="1" max="1" width="4.81640625" customWidth="1"/>
    <col min="2" max="2" width="5" customWidth="1"/>
    <col min="3" max="3" width="1.7265625" customWidth="1"/>
    <col min="4" max="4" width="35.453125" customWidth="1"/>
    <col min="5" max="5" width="4.26953125" customWidth="1"/>
    <col min="6" max="6" width="5" customWidth="1"/>
    <col min="7" max="7" width="1.54296875" customWidth="1"/>
    <col min="8" max="8" width="35.7265625" customWidth="1"/>
  </cols>
  <sheetData>
    <row r="1" spans="1:10" ht="25">
      <c r="B1" s="95" t="str">
        <f>+'Name List pg 1'!B1:H1</f>
        <v>PAID MEMBERS &amp; LEADERS FOR 2019-2020</v>
      </c>
      <c r="C1" s="95"/>
      <c r="D1" s="96"/>
      <c r="E1" s="96"/>
      <c r="F1" s="96"/>
      <c r="G1" s="96"/>
      <c r="H1" s="96"/>
    </row>
    <row r="2" spans="1:10" ht="8.25" customHeight="1">
      <c r="B2" s="16"/>
      <c r="C2" s="16"/>
    </row>
    <row r="3" spans="1:10" ht="16.5">
      <c r="B3" s="92" t="s">
        <v>10</v>
      </c>
      <c r="C3" s="92"/>
      <c r="D3" s="93"/>
      <c r="E3" s="17"/>
      <c r="F3" s="94">
        <f>+'Summary Sheet'!B8</f>
        <v>0</v>
      </c>
      <c r="G3" s="94"/>
      <c r="H3" s="94"/>
    </row>
    <row r="4" spans="1:10" ht="5.25" customHeight="1">
      <c r="B4" s="16"/>
      <c r="C4" s="16"/>
    </row>
    <row r="5" spans="1:10" ht="15" customHeight="1">
      <c r="B5" s="90" t="s">
        <v>32</v>
      </c>
      <c r="C5" s="90"/>
      <c r="D5" s="91"/>
      <c r="E5" s="91"/>
      <c r="F5" s="91"/>
      <c r="G5" s="91"/>
      <c r="H5" s="91"/>
      <c r="J5" s="50"/>
    </row>
    <row r="6" spans="1:10" ht="15" customHeight="1">
      <c r="B6" s="90" t="s">
        <v>31</v>
      </c>
      <c r="C6" s="90"/>
      <c r="D6" s="91"/>
      <c r="E6" s="91"/>
      <c r="F6" s="91"/>
      <c r="G6" s="91"/>
      <c r="H6" s="91"/>
    </row>
    <row r="7" spans="1:10" ht="15" customHeight="1">
      <c r="B7" s="97" t="s">
        <v>30</v>
      </c>
      <c r="C7" s="97"/>
      <c r="D7" s="97"/>
      <c r="E7" s="97"/>
      <c r="F7" s="97"/>
      <c r="G7" s="97"/>
      <c r="H7" s="97"/>
    </row>
    <row r="8" spans="1:10" ht="16.5">
      <c r="B8" s="90" t="s">
        <v>29</v>
      </c>
      <c r="C8" s="90"/>
      <c r="D8" s="90"/>
      <c r="E8" s="90"/>
      <c r="F8" s="90"/>
      <c r="G8" s="90"/>
      <c r="H8" s="90"/>
    </row>
    <row r="9" spans="1:10" ht="16.5">
      <c r="A9" s="63" t="s">
        <v>23</v>
      </c>
      <c r="B9" s="10"/>
      <c r="C9" s="10"/>
      <c r="D9" s="13" t="s">
        <v>8</v>
      </c>
      <c r="E9" s="63" t="s">
        <v>23</v>
      </c>
      <c r="F9" s="10"/>
      <c r="G9" s="10"/>
      <c r="H9" s="13" t="s">
        <v>8</v>
      </c>
    </row>
    <row r="10" spans="1:10" ht="16" customHeight="1">
      <c r="A10" s="73"/>
      <c r="B10" s="27">
        <v>36</v>
      </c>
      <c r="C10" s="27"/>
      <c r="D10" s="35"/>
      <c r="E10" s="40"/>
      <c r="F10" s="27">
        <v>71</v>
      </c>
      <c r="G10" s="27"/>
      <c r="H10" s="35"/>
    </row>
    <row r="11" spans="1:10" ht="16" customHeight="1">
      <c r="A11" s="73"/>
      <c r="B11" s="27">
        <v>37</v>
      </c>
      <c r="C11" s="28"/>
      <c r="D11" s="36"/>
      <c r="E11" s="40"/>
      <c r="F11" s="27">
        <v>72</v>
      </c>
      <c r="G11" s="28"/>
      <c r="H11" s="36"/>
    </row>
    <row r="12" spans="1:10" ht="16" customHeight="1">
      <c r="A12" s="73"/>
      <c r="B12" s="27">
        <v>38</v>
      </c>
      <c r="C12" s="28"/>
      <c r="D12" s="36"/>
      <c r="E12" s="40"/>
      <c r="F12" s="27">
        <v>73</v>
      </c>
      <c r="G12" s="28"/>
      <c r="H12" s="36"/>
    </row>
    <row r="13" spans="1:10" ht="16" customHeight="1">
      <c r="A13" s="73"/>
      <c r="B13" s="27">
        <v>39</v>
      </c>
      <c r="C13" s="28"/>
      <c r="D13" s="36"/>
      <c r="E13" s="40"/>
      <c r="F13" s="27">
        <v>74</v>
      </c>
      <c r="G13" s="28"/>
      <c r="H13" s="36"/>
    </row>
    <row r="14" spans="1:10" ht="16" customHeight="1">
      <c r="A14" s="73"/>
      <c r="B14" s="27">
        <v>40</v>
      </c>
      <c r="C14" s="28"/>
      <c r="D14" s="36"/>
      <c r="E14" s="40"/>
      <c r="F14" s="27">
        <v>75</v>
      </c>
      <c r="G14" s="28"/>
      <c r="H14" s="36"/>
    </row>
    <row r="15" spans="1:10" ht="16" customHeight="1">
      <c r="A15" s="73"/>
      <c r="B15" s="27">
        <v>41</v>
      </c>
      <c r="C15" s="28"/>
      <c r="D15" s="36"/>
      <c r="E15" s="40"/>
      <c r="F15" s="27">
        <v>76</v>
      </c>
      <c r="G15" s="28"/>
      <c r="H15" s="36"/>
    </row>
    <row r="16" spans="1:10" ht="16" customHeight="1">
      <c r="A16" s="73"/>
      <c r="B16" s="27">
        <v>42</v>
      </c>
      <c r="C16" s="28"/>
      <c r="D16" s="36"/>
      <c r="E16" s="40"/>
      <c r="F16" s="27">
        <v>77</v>
      </c>
      <c r="G16" s="28"/>
      <c r="H16" s="36"/>
    </row>
    <row r="17" spans="1:8" ht="16" customHeight="1">
      <c r="A17" s="73"/>
      <c r="B17" s="27">
        <v>43</v>
      </c>
      <c r="C17" s="28"/>
      <c r="D17" s="36"/>
      <c r="E17" s="40"/>
      <c r="F17" s="27">
        <v>78</v>
      </c>
      <c r="G17" s="28"/>
      <c r="H17" s="36"/>
    </row>
    <row r="18" spans="1:8" ht="16" customHeight="1">
      <c r="A18" s="73"/>
      <c r="B18" s="27">
        <v>44</v>
      </c>
      <c r="C18" s="28"/>
      <c r="D18" s="36"/>
      <c r="E18" s="40"/>
      <c r="F18" s="27">
        <v>79</v>
      </c>
      <c r="G18" s="28"/>
      <c r="H18" s="32"/>
    </row>
    <row r="19" spans="1:8" ht="16" customHeight="1">
      <c r="A19" s="73"/>
      <c r="B19" s="27">
        <v>45</v>
      </c>
      <c r="C19" s="28"/>
      <c r="D19" s="36"/>
      <c r="E19" s="40"/>
      <c r="F19" s="27">
        <v>80</v>
      </c>
      <c r="G19" s="28"/>
      <c r="H19" s="32"/>
    </row>
    <row r="20" spans="1:8" ht="16" customHeight="1">
      <c r="A20" s="73"/>
      <c r="B20" s="27">
        <v>46</v>
      </c>
      <c r="C20" s="28"/>
      <c r="D20" s="36"/>
      <c r="E20" s="40"/>
      <c r="F20" s="27">
        <v>81</v>
      </c>
      <c r="G20" s="28"/>
      <c r="H20" s="32"/>
    </row>
    <row r="21" spans="1:8" ht="16" customHeight="1">
      <c r="A21" s="73"/>
      <c r="B21" s="27">
        <v>47</v>
      </c>
      <c r="C21" s="28"/>
      <c r="D21" s="36"/>
      <c r="E21" s="40"/>
      <c r="F21" s="27">
        <v>82</v>
      </c>
      <c r="G21" s="28"/>
      <c r="H21" s="32"/>
    </row>
    <row r="22" spans="1:8" ht="16" customHeight="1">
      <c r="A22" s="73"/>
      <c r="B22" s="27">
        <v>48</v>
      </c>
      <c r="C22" s="27"/>
      <c r="D22" s="35"/>
      <c r="E22" s="40"/>
      <c r="F22" s="27">
        <v>83</v>
      </c>
      <c r="G22" s="27"/>
      <c r="H22" s="37"/>
    </row>
    <row r="23" spans="1:8" ht="16" customHeight="1">
      <c r="A23" s="73"/>
      <c r="B23" s="27">
        <v>49</v>
      </c>
      <c r="C23" s="27"/>
      <c r="D23" s="35"/>
      <c r="E23" s="40"/>
      <c r="F23" s="27">
        <v>84</v>
      </c>
      <c r="G23" s="27"/>
      <c r="H23" s="37"/>
    </row>
    <row r="24" spans="1:8" ht="16" customHeight="1">
      <c r="A24" s="73"/>
      <c r="B24" s="27">
        <v>50</v>
      </c>
      <c r="C24" s="27"/>
      <c r="D24" s="37"/>
      <c r="E24" s="30"/>
      <c r="F24" s="27">
        <v>85</v>
      </c>
      <c r="G24" s="27"/>
      <c r="H24" s="37"/>
    </row>
    <row r="25" spans="1:8" ht="16" customHeight="1">
      <c r="A25" s="73"/>
      <c r="B25" s="27">
        <v>51</v>
      </c>
      <c r="C25" s="27"/>
      <c r="D25" s="37"/>
      <c r="E25" s="30"/>
      <c r="F25" s="27">
        <v>86</v>
      </c>
      <c r="G25" s="27"/>
      <c r="H25" s="37"/>
    </row>
    <row r="26" spans="1:8" ht="16" customHeight="1">
      <c r="A26" s="73"/>
      <c r="B26" s="27">
        <v>52</v>
      </c>
      <c r="C26" s="27"/>
      <c r="D26" s="37"/>
      <c r="E26" s="30"/>
      <c r="F26" s="27">
        <v>87</v>
      </c>
      <c r="G26" s="27"/>
      <c r="H26" s="37"/>
    </row>
    <row r="27" spans="1:8" ht="16" customHeight="1">
      <c r="A27" s="73"/>
      <c r="B27" s="27">
        <v>53</v>
      </c>
      <c r="C27" s="27"/>
      <c r="D27" s="37"/>
      <c r="E27" s="30"/>
      <c r="F27" s="27">
        <v>88</v>
      </c>
      <c r="G27" s="27"/>
      <c r="H27" s="37"/>
    </row>
    <row r="28" spans="1:8" ht="16" customHeight="1">
      <c r="A28" s="73"/>
      <c r="B28" s="27">
        <v>54</v>
      </c>
      <c r="C28" s="27"/>
      <c r="D28" s="37"/>
      <c r="E28" s="30"/>
      <c r="F28" s="27">
        <v>89</v>
      </c>
      <c r="G28" s="27"/>
      <c r="H28" s="37"/>
    </row>
    <row r="29" spans="1:8" ht="16" customHeight="1">
      <c r="A29" s="73"/>
      <c r="B29" s="27">
        <v>55</v>
      </c>
      <c r="C29" s="27"/>
      <c r="D29" s="37"/>
      <c r="E29" s="30"/>
      <c r="F29" s="27">
        <v>90</v>
      </c>
      <c r="G29" s="27"/>
      <c r="H29" s="37"/>
    </row>
    <row r="30" spans="1:8" ht="16" customHeight="1">
      <c r="A30" s="73"/>
      <c r="B30" s="27">
        <v>56</v>
      </c>
      <c r="C30" s="27"/>
      <c r="D30" s="37"/>
      <c r="E30" s="30"/>
      <c r="F30" s="27">
        <v>91</v>
      </c>
      <c r="G30" s="27"/>
      <c r="H30" s="37"/>
    </row>
    <row r="31" spans="1:8" ht="16" customHeight="1">
      <c r="A31" s="73"/>
      <c r="B31" s="27">
        <v>57</v>
      </c>
      <c r="C31" s="27"/>
      <c r="D31" s="37"/>
      <c r="E31" s="30"/>
      <c r="F31" s="27">
        <v>92</v>
      </c>
      <c r="G31" s="27"/>
      <c r="H31" s="37"/>
    </row>
    <row r="32" spans="1:8" ht="16" customHeight="1">
      <c r="A32" s="73"/>
      <c r="B32" s="27">
        <v>58</v>
      </c>
      <c r="C32" s="27"/>
      <c r="D32" s="37"/>
      <c r="E32" s="30"/>
      <c r="F32" s="27">
        <v>93</v>
      </c>
      <c r="G32" s="27"/>
      <c r="H32" s="37"/>
    </row>
    <row r="33" spans="1:8" ht="16" customHeight="1">
      <c r="A33" s="73"/>
      <c r="B33" s="27">
        <v>59</v>
      </c>
      <c r="C33" s="27"/>
      <c r="D33" s="37"/>
      <c r="E33" s="30"/>
      <c r="F33" s="27">
        <v>94</v>
      </c>
      <c r="G33" s="27"/>
      <c r="H33" s="37"/>
    </row>
    <row r="34" spans="1:8" ht="16" customHeight="1">
      <c r="A34" s="73"/>
      <c r="B34" s="27">
        <v>60</v>
      </c>
      <c r="C34" s="27"/>
      <c r="D34" s="37"/>
      <c r="E34" s="30"/>
      <c r="F34" s="27">
        <v>95</v>
      </c>
      <c r="G34" s="27"/>
      <c r="H34" s="37"/>
    </row>
    <row r="35" spans="1:8" ht="16" customHeight="1">
      <c r="A35" s="73"/>
      <c r="B35" s="27">
        <v>61</v>
      </c>
      <c r="C35" s="26"/>
      <c r="D35" s="37"/>
      <c r="E35" s="41"/>
      <c r="F35" s="27">
        <v>96</v>
      </c>
      <c r="G35" s="26"/>
      <c r="H35" s="37"/>
    </row>
    <row r="36" spans="1:8" ht="16" customHeight="1">
      <c r="A36" s="73"/>
      <c r="B36" s="27">
        <v>62</v>
      </c>
      <c r="C36" s="26"/>
      <c r="D36" s="37"/>
      <c r="E36" s="41"/>
      <c r="F36" s="27">
        <v>97</v>
      </c>
      <c r="G36" s="26"/>
      <c r="H36" s="37"/>
    </row>
    <row r="37" spans="1:8" ht="16" customHeight="1">
      <c r="A37" s="73"/>
      <c r="B37" s="27">
        <v>63</v>
      </c>
      <c r="C37" s="26"/>
      <c r="D37" s="37"/>
      <c r="E37" s="41"/>
      <c r="F37" s="27">
        <v>98</v>
      </c>
      <c r="G37" s="26"/>
      <c r="H37" s="37"/>
    </row>
    <row r="38" spans="1:8" ht="16" customHeight="1">
      <c r="A38" s="73"/>
      <c r="B38" s="27">
        <v>64</v>
      </c>
      <c r="C38" s="26"/>
      <c r="D38" s="37"/>
      <c r="E38" s="41"/>
      <c r="F38" s="27">
        <v>99</v>
      </c>
      <c r="G38" s="26"/>
      <c r="H38" s="37"/>
    </row>
    <row r="39" spans="1:8" ht="16" customHeight="1">
      <c r="A39" s="73"/>
      <c r="B39" s="27">
        <v>65</v>
      </c>
      <c r="C39" s="26"/>
      <c r="D39" s="37"/>
      <c r="E39" s="41"/>
      <c r="F39" s="27">
        <v>100</v>
      </c>
      <c r="G39" s="26"/>
      <c r="H39" s="37"/>
    </row>
    <row r="40" spans="1:8" ht="16" customHeight="1">
      <c r="A40" s="73"/>
      <c r="B40" s="27">
        <v>66</v>
      </c>
      <c r="C40" s="26"/>
      <c r="D40" s="37"/>
      <c r="E40" s="41"/>
      <c r="F40" s="27">
        <v>101</v>
      </c>
      <c r="G40" s="26"/>
      <c r="H40" s="37"/>
    </row>
    <row r="41" spans="1:8" ht="16" customHeight="1">
      <c r="A41" s="73"/>
      <c r="B41" s="27">
        <v>67</v>
      </c>
      <c r="C41" s="26"/>
      <c r="D41" s="37"/>
      <c r="E41" s="41"/>
      <c r="F41" s="27">
        <v>102</v>
      </c>
      <c r="G41" s="26"/>
      <c r="H41" s="37"/>
    </row>
    <row r="42" spans="1:8" ht="16" customHeight="1">
      <c r="A42" s="73"/>
      <c r="B42" s="27">
        <v>68</v>
      </c>
      <c r="C42" s="26"/>
      <c r="D42" s="37"/>
      <c r="E42" s="41"/>
      <c r="F42" s="27">
        <v>103</v>
      </c>
      <c r="G42" s="26"/>
      <c r="H42" s="37"/>
    </row>
    <row r="43" spans="1:8" ht="16" customHeight="1">
      <c r="A43" s="73"/>
      <c r="B43" s="27">
        <v>69</v>
      </c>
      <c r="C43" s="26"/>
      <c r="D43" s="37"/>
      <c r="E43" s="41"/>
      <c r="F43" s="27">
        <v>104</v>
      </c>
      <c r="G43" s="26"/>
      <c r="H43" s="37"/>
    </row>
    <row r="44" spans="1:8" ht="16" customHeight="1">
      <c r="A44" s="73"/>
      <c r="B44" s="27">
        <v>70</v>
      </c>
      <c r="C44" s="26"/>
      <c r="D44" s="48"/>
      <c r="E44" s="41"/>
      <c r="F44" s="27">
        <v>105</v>
      </c>
      <c r="G44" s="26"/>
      <c r="H44" s="37"/>
    </row>
    <row r="45" spans="1:8" ht="15.5">
      <c r="D45" s="50" t="s">
        <v>43</v>
      </c>
    </row>
  </sheetData>
  <sheetProtection sheet="1" objects="1" scenarios="1" selectLockedCells="1"/>
  <protectedRanges>
    <protectedRange sqref="D10:D44" name="Youth Sort"/>
    <protectedRange sqref="H10:H44" name="Adult Sort"/>
  </protectedRanges>
  <mergeCells count="7">
    <mergeCell ref="B8:H8"/>
    <mergeCell ref="B1:H1"/>
    <mergeCell ref="B3:D3"/>
    <mergeCell ref="F3:H3"/>
    <mergeCell ref="B5:H5"/>
    <mergeCell ref="B6:H6"/>
    <mergeCell ref="B7:H7"/>
  </mergeCells>
  <printOptions horizontalCentered="1"/>
  <pageMargins left="0.5" right="0.5" top="0.5" bottom="0.5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Sheet</vt:lpstr>
      <vt:lpstr>Name List pg 1</vt:lpstr>
      <vt:lpstr>Name List pg 2</vt:lpstr>
      <vt:lpstr>'Name List pg 1'!Print_Area</vt:lpstr>
      <vt:lpstr>'Name List pg 2'!Print_Area</vt:lpstr>
      <vt:lpstr>'Summary Sheet'!Print_Area</vt:lpstr>
    </vt:vector>
  </TitlesOfParts>
  <Company>Sacramento 4-H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Bakke</dc:creator>
  <cp:lastModifiedBy>Sheila Bakke</cp:lastModifiedBy>
  <cp:lastPrinted>2019-06-11T19:18:40Z</cp:lastPrinted>
  <dcterms:created xsi:type="dcterms:W3CDTF">2008-07-11T16:59:10Z</dcterms:created>
  <dcterms:modified xsi:type="dcterms:W3CDTF">2019-06-11T21:00:33Z</dcterms:modified>
</cp:coreProperties>
</file>